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<sst xmlns="http://schemas.openxmlformats.org/spreadsheetml/2006/main" count="51" uniqueCount="51">
  <si>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</si>
  <si>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ANS021</t>
  </si>
  <si>
    <t xml:space="preserve">m²</t>
  </si>
  <si>
    <t xml:space="preserve">Sistema "DALIFORMA" para soleira ventilada de formigón.</t>
  </si>
  <si>
    <r>
      <rPr>
        <sz val="7.80"/>
        <color rgb="FF000000"/>
        <rFont val="Arial"/>
        <family val="2"/>
      </rPr>
      <t xml:space="preserve">Soleira ventilada de formigón armado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canto, con sistema de encofrado perdido de polipropileno reciclado </t>
    </r>
    <r>
      <rPr>
        <b/>
        <sz val="7.80"/>
        <color rgb="FF000000"/>
        <rFont val="Arial"/>
        <family val="2"/>
      </rPr>
      <t xml:space="preserve">Módulo Soliglú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"DALIFORMA"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formigón HA-25/B/12/IIa fabricado en central, e verquido con cubilote</t>
    </r>
    <r>
      <rPr>
        <sz val="7.80"/>
        <color rgb="FF000000"/>
        <rFont val="Arial"/>
        <family val="2"/>
      </rPr>
      <t xml:space="preserve">, e </t>
    </r>
    <r>
      <rPr>
        <b/>
        <sz val="7.80"/>
        <color rgb="FF000000"/>
        <rFont val="Arial"/>
        <family val="2"/>
      </rPr>
      <t xml:space="preserve">malla electrosoldada ME 15x15 Ø 5-5 B 500 T 6x2,20 UNE-EN 10080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</si>
  <si>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</si>
  <si>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</si>
  <si>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</si>
  <si>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</si>
  <si>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</si>
  <si>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</si>
  <si>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mt07cid010gj</t>
  </si>
  <si>
    <t xml:space="preserve">m²</t>
  </si>
  <si>
    <t xml:space="preserve">Módulos de polipropileno reciclado, para soleras y forjados sanitarios ventilados, modelo Módulo Soliglú "DALIFORMA", de 50x50x20 cm, para sistema de encofrado perdido.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</si>
  <si>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</si>
  <si>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</si>
  <si>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</si>
  <si>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mt10haf010nba</t>
  </si>
  <si>
    <t xml:space="preserve">m³</t>
  </si>
  <si>
    <t xml:space="preserve">Formigón HA-25/B/12/IIa, fabricado en central.</t>
  </si>
  <si>
    <t xml:space="preserve">mt07aco020g</t>
  </si>
  <si>
    <t xml:space="preserve">Ude</t>
  </si>
  <si>
    <t xml:space="preserve">Separador homologado para nervios "in situ" en forxados unidireccionais.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</si>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</sst>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4.23" customWidth="1"/>
    <col min="4" max="4" width="21.27" customWidth="1"/>
    <col min="5" max="5" width="29.87" customWidth="1"/>
    <col min="6" max="6" width="8.31" customWidth="1"/>
    <col min="7" max="7" width="6.56" customWidth="1"/>
    <col min="8" max="8" width="4.52" customWidth="1"/>
    <col min="9" max="9" width="2.04" customWidth="1"/>
    <col min="10" max="10" width="4.37" customWidth="1"/>
    <col min="11" max="11" width="3.93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9.940000</v>
      </c>
      <c r="L8" s="16"/>
      <c r="M8" s="16">
        <f ca="1">ROUND(INDIRECT(ADDRESS(ROW()+(0), COLUMN()+(-4), 1))*INDIRECT(ADDRESS(ROW()+(0), COLUMN()+(-2), 1)), 2)</f>
        <v>10.440000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1.100000</v>
      </c>
      <c r="J9" s="19"/>
      <c r="K9" s="20">
        <v>1.980000</v>
      </c>
      <c r="L9" s="20"/>
      <c r="M9" s="20">
        <f ca="1">ROUND(INDIRECT(ADDRESS(ROW()+(0), COLUMN()+(-4), 1))*INDIRECT(ADDRESS(ROW()+(0), COLUMN()+(-2), 1)), 2)</f>
        <v>2.180000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0.077000</v>
      </c>
      <c r="J10" s="19"/>
      <c r="K10" s="20">
        <v>76.200000</v>
      </c>
      <c r="L10" s="20"/>
      <c r="M10" s="20">
        <f ca="1">ROUND(INDIRECT(ADDRESS(ROW()+(0), COLUMN()+(-4), 1))*INDIRECT(ADDRESS(ROW()+(0), COLUMN()+(-2), 1)), 2)</f>
        <v>5.870000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3.000000</v>
      </c>
      <c r="J11" s="19"/>
      <c r="K11" s="20">
        <v>0.060000</v>
      </c>
      <c r="L11" s="20"/>
      <c r="M11" s="20">
        <f ca="1">ROUND(INDIRECT(ADDRESS(ROW()+(0), COLUMN()+(-4), 1))*INDIRECT(ADDRESS(ROW()+(0), COLUMN()+(-2), 1)), 2)</f>
        <v>0.180000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0.050000</v>
      </c>
      <c r="J12" s="19"/>
      <c r="K12" s="20">
        <v>1.340000</v>
      </c>
      <c r="L12" s="20"/>
      <c r="M12" s="20">
        <f ca="1">ROUND(INDIRECT(ADDRESS(ROW()+(0), COLUMN()+(-4), 1))*INDIRECT(ADDRESS(ROW()+(0), COLUMN()+(-2), 1)), 2)</f>
        <v>0.070000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0.084000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1.280000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0.079000</v>
      </c>
      <c r="J14" s="19"/>
      <c r="K14" s="20">
        <v>14.650000</v>
      </c>
      <c r="L14" s="20"/>
      <c r="M14" s="20">
        <f ca="1">ROUND(INDIRECT(ADDRESS(ROW()+(0), COLUMN()+(-4), 1))*INDIRECT(ADDRESS(ROW()+(0), COLUMN()+(-2), 1)), 2)</f>
        <v>1.160000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2"/>
      <c r="I15" s="23">
        <v>0.084000</v>
      </c>
      <c r="J15" s="23"/>
      <c r="K15" s="24">
        <v>13.970000</v>
      </c>
      <c r="L15" s="24"/>
      <c r="M15" s="24">
        <f ca="1">ROUND(INDIRECT(ADDRESS(ROW()+(0), COLUMN()+(-4), 1))*INDIRECT(ADDRESS(ROW()+(0), COLUMN()+(-2), 1)), 2)</f>
        <v>1.170000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0"/>
      <c r="I16" s="14">
        <v>2.000000</v>
      </c>
      <c r="J16" s="14"/>
      <c r="K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22.350000</v>
      </c>
      <c r="L16" s="16"/>
      <c r="M16" s="16">
        <f ca="1">ROUND(INDIRECT(ADDRESS(ROW()+(0), COLUMN()+(-4), 1))*INDIRECT(ADDRESS(ROW()+(0), COLUMN()+(-2), 1))/100, 2)</f>
        <v>0.450000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2"/>
      <c r="I17" s="23">
        <v>3.000000</v>
      </c>
      <c r="J17" s="23"/>
      <c r="K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22.800000</v>
      </c>
      <c r="L17" s="24"/>
      <c r="M17" s="24">
        <f ca="1">ROUND(INDIRECT(ADDRESS(ROW()+(0), COLUMN()+(-4), 1))*INDIRECT(ADDRESS(ROW()+(0), COLUMN()+(-2), 1))/100, 2)</f>
        <v>0.680000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7"/>
      <c r="I18" s="25"/>
      <c r="J18" s="25"/>
      <c r="K18" s="6" t="s">
        <v>40</v>
      </c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23.480000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192009.000000</v>
      </c>
      <c r="H22" s="29"/>
      <c r="I22" s="29"/>
      <c r="J22" s="29">
        <v>192010.000000</v>
      </c>
      <c r="K22" s="29"/>
      <c r="L22" s="29"/>
      <c r="M22" s="29"/>
      <c r="N22" s="29" t="s">
        <v>46</v>
      </c>
    </row>
    <row r="23" spans="1:14" ht="21.60" thickBot="1" customHeight="1">
      <c r="A23" s="30" t="s">
        <v>47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A18:H18"/>
    <mergeCell ref="I18:J18"/>
    <mergeCell ref="K18:L18"/>
    <mergeCell ref="M18:N18"/>
    <mergeCell ref="A21:F21"/>
    <mergeCell ref="G21:I21"/>
    <mergeCell ref="J21:M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