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<sst xmlns="http://schemas.openxmlformats.org/spreadsheetml/2006/main" count="31" uniqueCount="31">
  <si>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</si>
  <si>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ANE010</t>
  </si>
  <si>
    <t xml:space="preserve">m²</t>
  </si>
  <si>
    <t xml:space="preserve">Encachado en caixa para base soleira.</t>
  </si>
  <si>
    <r>
      <rPr>
        <sz val="7.80"/>
        <color rgb="FF000000"/>
        <rFont val="Arial"/>
        <family val="2"/>
      </rPr>
      <t xml:space="preserve">Encachado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 en caixa para base de soleira, con aporte de </t>
    </r>
    <r>
      <rPr>
        <b/>
        <sz val="7.80"/>
        <color rgb="FF000000"/>
        <rFont val="Arial"/>
        <family val="2"/>
      </rPr>
      <t xml:space="preserve">grava de canteira de pedra caliza, Ø40/70 mm</t>
    </r>
    <r>
      <rPr>
        <sz val="7.80"/>
        <color rgb="FF000000"/>
        <rFont val="Arial"/>
        <family val="2"/>
      </rPr>
      <t xml:space="preserve">, e compactación mediante equipo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bandexa vibrante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</si>
  <si>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</si>
  <si>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</si>
  <si>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</si>
  <si>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</si>
  <si>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</si>
  <si>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</si>
  <si>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mt01are010a</t>
  </si>
  <si>
    <t xml:space="preserve">m³</t>
  </si>
  <si>
    <t xml:space="preserve">Grava de canteira de pedra caliza, de 40 a 70 mm de diámetro.</t>
  </si>
  <si>
    <t xml:space="preserve">mq01pan010b</t>
  </si>
  <si>
    <t xml:space="preserve">h</t>
  </si>
  <si>
    <t xml:space="preserve">Pala cargadora sobre neumáticos de 85 CV/1,2 m³.</t>
  </si>
  <si>
    <t xml:space="preserve">mq02rod010d</t>
  </si>
  <si>
    <t xml:space="preserve">h</t>
  </si>
  <si>
    <t xml:space="preserve">Bandexa vibrante de 300 kg, anchura de traballo 70 cm, reversible.</t>
  </si>
  <si>
    <t xml:space="preserve">mq02cia020</t>
  </si>
  <si>
    <t xml:space="preserve">h</t>
  </si>
  <si>
    <t xml:space="preserve">Camión con cuba de auga.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</si>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</sst>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4.08" customWidth="1"/>
    <col min="3" max="3" width="6.41" customWidth="1"/>
    <col min="4" max="4" width="0.58" customWidth="1"/>
    <col min="5" max="5" width="60.62" customWidth="1"/>
    <col min="6" max="6" width="9.62" customWidth="1"/>
    <col min="7" max="7" width="9.33" customWidth="1"/>
    <col min="8" max="8" width="3.64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0.220000</v>
      </c>
      <c r="G8" s="16">
        <v>14.150000</v>
      </c>
      <c r="H8" s="16">
        <f ca="1">ROUND(INDIRECT(ADDRESS(ROW()+(0), COLUMN()+(-2), 1))*INDIRECT(ADDRESS(ROW()+(0), COLUMN()+(-1), 1)), 2)</f>
        <v>3.110000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0.011000</v>
      </c>
      <c r="G9" s="20">
        <v>43.470000</v>
      </c>
      <c r="H9" s="20">
        <f ca="1">ROUND(INDIRECT(ADDRESS(ROW()+(0), COLUMN()+(-2), 1))*INDIRECT(ADDRESS(ROW()+(0), COLUMN()+(-1), 1)), 2)</f>
        <v>0.480000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0.011000</v>
      </c>
      <c r="G10" s="20">
        <v>6.380000</v>
      </c>
      <c r="H10" s="20">
        <f ca="1">ROUND(INDIRECT(ADDRESS(ROW()+(0), COLUMN()+(-2), 1))*INDIRECT(ADDRESS(ROW()+(0), COLUMN()+(-1), 1)), 2)</f>
        <v>0.070000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0.011000</v>
      </c>
      <c r="G11" s="20">
        <v>35.980000</v>
      </c>
      <c r="H11" s="20">
        <f ca="1">ROUND(INDIRECT(ADDRESS(ROW()+(0), COLUMN()+(-2), 1))*INDIRECT(ADDRESS(ROW()+(0), COLUMN()+(-1), 1)), 2)</f>
        <v>0.400000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0.206000</v>
      </c>
      <c r="G12" s="24">
        <v>13.970000</v>
      </c>
      <c r="H12" s="24">
        <f ca="1">ROUND(INDIRECT(ADDRESS(ROW()+(0), COLUMN()+(-2), 1))*INDIRECT(ADDRESS(ROW()+(0), COLUMN()+(-1), 1)), 2)</f>
        <v>2.880000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6.940000</v>
      </c>
      <c r="H13" s="16">
        <f ca="1">ROUND(INDIRECT(ADDRESS(ROW()+(0), COLUMN()+(-2), 1))*INDIRECT(ADDRESS(ROW()+(0), COLUMN()+(-1), 1))/100, 2)</f>
        <v>0.140000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7.080000</v>
      </c>
      <c r="H14" s="24">
        <f ca="1">ROUND(INDIRECT(ADDRESS(ROW()+(0), COLUMN()+(-2), 1))*INDIRECT(ADDRESS(ROW()+(0), COLUMN()+(-1), 1))/100, 2)</f>
        <v>0.210000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7.290000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